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37052441-E302-44E4-926F-888B290532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 год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M10" i="2" l="1"/>
  <c r="D10" i="2"/>
  <c r="E10" i="2"/>
  <c r="F10" i="2"/>
  <c r="K10" i="2"/>
  <c r="L10" i="2"/>
  <c r="N10" i="2"/>
  <c r="G9" i="2"/>
  <c r="C8" i="2"/>
  <c r="C9" i="2"/>
  <c r="C7" i="2"/>
  <c r="C10" i="2" l="1"/>
  <c r="G8" i="2"/>
  <c r="G10" i="2" s="1"/>
  <c r="H10" i="2"/>
  <c r="J10" i="2"/>
  <c r="I10" i="2"/>
</calcChain>
</file>

<file path=xl/sharedStrings.xml><?xml version="1.0" encoding="utf-8"?>
<sst xmlns="http://schemas.openxmlformats.org/spreadsheetml/2006/main" count="22" uniqueCount="15">
  <si>
    <t>Всего</t>
  </si>
  <si>
    <t>местный бюджет</t>
  </si>
  <si>
    <t>Наименование проекта</t>
  </si>
  <si>
    <t>Предусмотрено средств на реализацию проекта, руб.</t>
  </si>
  <si>
    <t>№ п/п</t>
  </si>
  <si>
    <t>Сумма контракта по результатам торгов</t>
  </si>
  <si>
    <t>жители</t>
  </si>
  <si>
    <t>спонсоры</t>
  </si>
  <si>
    <t>Поступило денежных средств в бюджет, руб.</t>
  </si>
  <si>
    <t>Исполнено, руб.</t>
  </si>
  <si>
    <t>Итого:</t>
  </si>
  <si>
    <t>Отчет о реализации проектов инициативного бюджетирования "Наше село" за 2023 год</t>
  </si>
  <si>
    <t>COMFORT зал</t>
  </si>
  <si>
    <t>Приобретение строительных материалов и уличных тренажеров для благоустройства зоны отдыха на территории  МБОУ "Нынекская СОШ"</t>
  </si>
  <si>
    <t>Приобретение уличного, детского игрового оборудования для МБДОУ " Льнозаводский детский сад" села Черемушки Можгинского района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</si>
</sst>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49" fontId="1" fillId="0" borderId="3" xfId="0" applyNumberFormat="1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10"/>
  <sheetViews>
    <sheetView tabSelected="1" zoomScaleNormal="100" workbookViewId="0">
      <pane ySplit="6" topLeftCell="A7" activePane="bottomLeft" state="frozen"/>
      <selection pane="bottomLeft" activeCell="L14" sqref="L14"/>
    </sheetView>
  </sheetViews>
  <sheetFormatPr defaultRowHeight="15" x14ac:dyDescent="0.25"/>
  <cols>
    <col min="1" max="1" width="5.140625" customWidth="1"/>
    <col min="2" max="2" width="43" customWidth="1"/>
    <col min="3" max="3" width="11" customWidth="1"/>
    <col min="4" max="5" width="12.140625" customWidth="1"/>
    <col min="6" max="6" width="12" customWidth="1"/>
    <col min="7" max="7" width="13.5703125" customWidth="1"/>
    <col min="8" max="10" width="12" customWidth="1"/>
    <col min="11" max="11" width="15.5703125" customWidth="1"/>
    <col min="12" max="13" width="14.140625" customWidth="1"/>
    <col min="14" max="14" width="14" customWidth="1"/>
  </cols>
  <sheetData>
    <row r="2" spans="1:14" ht="18.75" x14ac:dyDescent="0.3">
      <c r="A2" s="12" t="s">
        <v>11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18.75" x14ac:dyDescent="0.3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8.75" x14ac:dyDescent="0.3"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45" customHeight="1" x14ac:dyDescent="0.25">
      <c r="A5" s="13" t="s">
        <v>4</v>
      </c>
      <c r="B5" s="16" t="s">
        <v>2</v>
      </c>
      <c r="C5" s="15" t="s">
        <v>3</v>
      </c>
      <c r="D5" s="15"/>
      <c r="E5" s="15"/>
      <c r="F5" s="15"/>
      <c r="G5" s="15" t="s">
        <v>8</v>
      </c>
      <c r="H5" s="15"/>
      <c r="I5" s="15"/>
      <c r="J5" s="15"/>
      <c r="K5" s="16" t="s">
        <v>5</v>
      </c>
      <c r="L5" s="15" t="s">
        <v>9</v>
      </c>
      <c r="M5" s="15"/>
      <c r="N5" s="15"/>
    </row>
    <row r="6" spans="1:14" ht="33.75" customHeight="1" x14ac:dyDescent="0.25">
      <c r="A6" s="14"/>
      <c r="B6" s="17"/>
      <c r="C6" s="1" t="s">
        <v>0</v>
      </c>
      <c r="D6" s="1" t="s">
        <v>1</v>
      </c>
      <c r="E6" s="1" t="s">
        <v>7</v>
      </c>
      <c r="F6" s="1" t="s">
        <v>6</v>
      </c>
      <c r="G6" s="1" t="s">
        <v>0</v>
      </c>
      <c r="H6" s="1" t="s">
        <v>1</v>
      </c>
      <c r="I6" s="1" t="s">
        <v>7</v>
      </c>
      <c r="J6" s="1" t="s">
        <v>6</v>
      </c>
      <c r="K6" s="17"/>
      <c r="L6" s="1" t="s">
        <v>1</v>
      </c>
      <c r="M6" s="1" t="s">
        <v>7</v>
      </c>
      <c r="N6" s="1" t="s">
        <v>6</v>
      </c>
    </row>
    <row r="7" spans="1:14" x14ac:dyDescent="0.25">
      <c r="A7" s="6">
        <v>1</v>
      </c>
      <c r="B7" s="8" t="s">
        <v>12</v>
      </c>
      <c r="C7" s="2">
        <f>D7+E7+F7</f>
        <v>360003</v>
      </c>
      <c r="D7" s="9">
        <v>300000</v>
      </c>
      <c r="E7" s="9">
        <v>50000</v>
      </c>
      <c r="F7" s="9">
        <v>10003</v>
      </c>
      <c r="G7" s="18">
        <f>H7+I7+J7</f>
        <v>348800</v>
      </c>
      <c r="H7" s="10">
        <v>290664.24</v>
      </c>
      <c r="I7" s="10">
        <v>48444.05</v>
      </c>
      <c r="J7" s="10">
        <v>9691.7099999999991</v>
      </c>
      <c r="K7" s="10">
        <v>348800</v>
      </c>
      <c r="L7" s="10">
        <v>290664.24</v>
      </c>
      <c r="M7" s="10">
        <v>48444.05</v>
      </c>
      <c r="N7" s="10">
        <v>9691.7099999999991</v>
      </c>
    </row>
    <row r="8" spans="1:14" ht="58.5" customHeight="1" x14ac:dyDescent="0.25">
      <c r="A8" s="6">
        <v>2</v>
      </c>
      <c r="B8" s="8" t="s">
        <v>13</v>
      </c>
      <c r="C8" s="2">
        <f t="shared" ref="C8:C9" si="0">D8+E8+F8</f>
        <v>360000</v>
      </c>
      <c r="D8" s="9">
        <v>300000</v>
      </c>
      <c r="E8" s="9">
        <v>30000</v>
      </c>
      <c r="F8" s="9">
        <v>30000</v>
      </c>
      <c r="G8" s="18">
        <f t="shared" ref="G8:G9" si="1">H8+I8+J8</f>
        <v>349954.99999999994</v>
      </c>
      <c r="H8" s="10">
        <v>291629.18</v>
      </c>
      <c r="I8" s="10">
        <v>29162.91</v>
      </c>
      <c r="J8" s="10">
        <v>29162.91</v>
      </c>
      <c r="K8" s="10">
        <v>349955</v>
      </c>
      <c r="L8" s="10">
        <v>291629.18</v>
      </c>
      <c r="M8" s="10">
        <v>29162.91</v>
      </c>
      <c r="N8" s="10">
        <v>29162.91</v>
      </c>
    </row>
    <row r="9" spans="1:14" ht="61.5" customHeight="1" x14ac:dyDescent="0.25">
      <c r="A9" s="6">
        <v>3</v>
      </c>
      <c r="B9" s="8" t="s">
        <v>14</v>
      </c>
      <c r="C9" s="2">
        <f t="shared" si="0"/>
        <v>320000</v>
      </c>
      <c r="D9" s="9">
        <v>274000</v>
      </c>
      <c r="E9" s="9">
        <v>26000</v>
      </c>
      <c r="F9" s="9">
        <v>20000</v>
      </c>
      <c r="G9" s="18">
        <f t="shared" si="1"/>
        <v>320000</v>
      </c>
      <c r="H9" s="10">
        <v>274000</v>
      </c>
      <c r="I9" s="10">
        <v>26000</v>
      </c>
      <c r="J9" s="10">
        <v>20000</v>
      </c>
      <c r="K9" s="10">
        <v>320000</v>
      </c>
      <c r="L9" s="10">
        <v>274000</v>
      </c>
      <c r="M9" s="10">
        <v>26000</v>
      </c>
      <c r="N9" s="10">
        <v>20000</v>
      </c>
    </row>
    <row r="10" spans="1:14" x14ac:dyDescent="0.25">
      <c r="A10" s="6"/>
      <c r="B10" s="11" t="s">
        <v>10</v>
      </c>
      <c r="C10" s="5">
        <f>SUM(C7:C9)</f>
        <v>1040003</v>
      </c>
      <c r="D10" s="5">
        <f>SUM(D7:D9)</f>
        <v>874000</v>
      </c>
      <c r="E10" s="5">
        <f>SUM(E7:E9)</f>
        <v>106000</v>
      </c>
      <c r="F10" s="5">
        <f>SUM(F7:F9)</f>
        <v>60003</v>
      </c>
      <c r="G10" s="7">
        <f>SUM(G7:G9)</f>
        <v>1018755</v>
      </c>
      <c r="H10" s="7">
        <f>SUM(H7:H9)</f>
        <v>856293.41999999993</v>
      </c>
      <c r="I10" s="7">
        <f>SUM(I7:I9)</f>
        <v>103606.96</v>
      </c>
      <c r="J10" s="7">
        <f>SUM(J7:J9)</f>
        <v>58854.619999999995</v>
      </c>
      <c r="K10" s="7">
        <f>SUM(K7:K9)</f>
        <v>1018755</v>
      </c>
      <c r="L10" s="7">
        <f>SUM(L7:L9)</f>
        <v>856293.41999999993</v>
      </c>
      <c r="M10" s="7">
        <f>SUM(M7:M9)</f>
        <v>103606.96</v>
      </c>
      <c r="N10" s="7">
        <f>SUM(N7:N9)</f>
        <v>58854.619999999995</v>
      </c>
    </row>
  </sheetData>
  <mergeCells count="7">
    <mergeCell ref="A2:N2"/>
    <mergeCell ref="A5:A6"/>
    <mergeCell ref="C5:F5"/>
    <mergeCell ref="L5:N5"/>
    <mergeCell ref="B5:B6"/>
    <mergeCell ref="K5:K6"/>
    <mergeCell ref="G5:J5"/>
  </mergeCells>
  <pageMargins left="0" right="0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 год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Irina_V</dc:creator>
  <cp:lastModifiedBy>zeon_msoff_2022_541_2@outlook.com</cp:lastModifiedBy>
  <cp:lastPrinted>2021-01-18T05:47:25Z</cp:lastPrinted>
  <dcterms:created xsi:type="dcterms:W3CDTF">2019-11-13T05:18:10Z</dcterms:created>
  <dcterms:modified xsi:type="dcterms:W3CDTF">2024-01-18T10:44:51Z</dcterms:modified>
</cp:coreProperties>
</file>